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kentrammen/Desktop/"/>
    </mc:Choice>
  </mc:AlternateContent>
  <bookViews>
    <workbookView xWindow="2240" yWindow="1480" windowWidth="28800" windowHeight="1760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4" i="1" l="1"/>
  <c r="C24" i="1"/>
  <c r="D11" i="1"/>
  <c r="D8" i="1"/>
  <c r="E13" i="1"/>
  <c r="C13" i="1"/>
  <c r="F7" i="1"/>
  <c r="F8" i="1"/>
  <c r="F9" i="1"/>
  <c r="F10" i="1"/>
  <c r="F11" i="1"/>
  <c r="F12" i="1"/>
  <c r="F13" i="1"/>
  <c r="D7" i="1"/>
  <c r="D9" i="1"/>
  <c r="D10" i="1"/>
  <c r="D12" i="1"/>
  <c r="D13" i="1"/>
</calcChain>
</file>

<file path=xl/sharedStrings.xml><?xml version="1.0" encoding="utf-8"?>
<sst xmlns="http://schemas.openxmlformats.org/spreadsheetml/2006/main" count="15" uniqueCount="10">
  <si>
    <t>CASE A</t>
  </si>
  <si>
    <t>CASE B</t>
  </si>
  <si>
    <t>Netto nåverdi</t>
  </si>
  <si>
    <t>Avkastningskrav</t>
  </si>
  <si>
    <t>År</t>
  </si>
  <si>
    <t>Nåverdi</t>
  </si>
  <si>
    <t>Dato</t>
  </si>
  <si>
    <t>Ut- og innbetalinger i slutten av hvert år</t>
  </si>
  <si>
    <t>Ut- og innbetalinger på bestemte datoer</t>
  </si>
  <si>
    <t>Finanssans.no/netto-nåverdi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</si>
</sst>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NOK&quot;\ #,##0.00;[Red]\-&quot;NOK&quot;\ #,##0.00"/>
    <numFmt numFmtId="164" formatCode="###,000\ [$kr-414]"/>
    <numFmt numFmtId="165" formatCode="dd/mm/yyyy;@"/>
    <numFmt numFmtId="166" formatCode="[$kr-414]\ #,##0"/>
  </numFmts>
  <fonts count="6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8" fontId="0" fillId="0" borderId="0" xfId="0" applyNumberFormat="1"/>
    <xf numFmtId="0" fontId="1" fillId="0" borderId="0" xfId="0" applyFont="1"/>
    <xf numFmtId="164" fontId="1" fillId="0" borderId="3" xfId="0" applyNumberFormat="1" applyFont="1" applyBorder="1"/>
    <xf numFmtId="164" fontId="1" fillId="0" borderId="5" xfId="0" applyNumberFormat="1" applyFont="1" applyBorder="1"/>
    <xf numFmtId="0" fontId="2" fillId="3" borderId="1" xfId="0" applyFont="1" applyFill="1" applyBorder="1" applyAlignment="1">
      <alignment horizontal="center"/>
    </xf>
    <xf numFmtId="164" fontId="1" fillId="0" borderId="2" xfId="0" applyNumberFormat="1" applyFont="1" applyBorder="1"/>
    <xf numFmtId="0" fontId="1" fillId="0" borderId="5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4" borderId="9" xfId="0" applyFont="1" applyFill="1" applyBorder="1"/>
    <xf numFmtId="166" fontId="1" fillId="0" borderId="5" xfId="0" applyNumberFormat="1" applyFont="1" applyBorder="1"/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66" fontId="2" fillId="5" borderId="1" xfId="0" applyNumberFormat="1" applyFont="1" applyFill="1" applyBorder="1"/>
    <xf numFmtId="164" fontId="2" fillId="5" borderId="1" xfId="0" applyNumberFormat="1" applyFont="1" applyFill="1" applyBorder="1"/>
    <xf numFmtId="164" fontId="2" fillId="5" borderId="7" xfId="0" applyNumberFormat="1" applyFont="1" applyFill="1" applyBorder="1"/>
    <xf numFmtId="164" fontId="2" fillId="5" borderId="4" xfId="0" applyNumberFormat="1" applyFont="1" applyFill="1" applyBorder="1"/>
    <xf numFmtId="0" fontId="2" fillId="0" borderId="0" xfId="0" applyFont="1"/>
    <xf numFmtId="165" fontId="1" fillId="0" borderId="5" xfId="0" applyNumberFormat="1" applyFont="1" applyBorder="1" applyAlignment="1">
      <alignment horizontal="center"/>
    </xf>
    <xf numFmtId="0" fontId="5" fillId="0" borderId="10" xfId="5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indent="1"/>
    </xf>
    <xf numFmtId="0" fontId="2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left" indent="1"/>
    </xf>
    <xf numFmtId="10" fontId="1" fillId="4" borderId="8" xfId="0" applyNumberFormat="1" applyFont="1" applyFill="1" applyBorder="1" applyAlignment="1">
      <alignment horizontal="left" indent="2"/>
    </xf>
    <xf numFmtId="10" fontId="1" fillId="4" borderId="9" xfId="0" applyNumberFormat="1" applyFont="1" applyFill="1" applyBorder="1" applyAlignment="1">
      <alignment horizontal="left" indent="2"/>
    </xf>
  </cellXfs>
  <cellStyles count="6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5" builtinId="8"/>
    <cellStyle name="Normal" xfId="0" builtinId="0"/>
  </cellStyles>
  <dxfs count="0"/>
  <tableStyles count="0" defaultTableStyle="TableStyleMedium9" defaultPivotStyle="PivotStyleMedium7"/>
  <colors>
    <mruColors>
      <color rgb="FFA0D6F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50801</xdr:colOff>
      <xdr:row>5</xdr:row>
      <xdr:rowOff>12700</xdr:rowOff>
    </xdr:from>
    <xdr:to>
      <xdr:col>0</xdr:col>
      <xdr:colOff>3771901</xdr:colOff>
      <xdr:row>5</xdr:row>
      <xdr:rowOff>266700</xdr:rowOff>
    </xdr:to>
    <xdr:sp macro="" textlink="">
      <xdr:nvSpPr>
        <xdr:cNvPr id="2" name="Right Arrow 1"/>
        <xdr:cNvSpPr/>
      </xdr:nvSpPr>
      <xdr:spPr>
        <a:xfrm>
          <a:off x="50801" y="1206500"/>
          <a:ext cx="37211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76201</xdr:colOff>
      <xdr:row>16</xdr:row>
      <xdr:rowOff>25400</xdr:rowOff>
    </xdr:from>
    <xdr:to>
      <xdr:col>0</xdr:col>
      <xdr:colOff>3797301</xdr:colOff>
      <xdr:row>16</xdr:row>
      <xdr:rowOff>279400</xdr:rowOff>
    </xdr:to>
    <xdr:sp macro="" textlink="">
      <xdr:nvSpPr>
        <xdr:cNvPr id="3" name="Right Arrow 2"/>
        <xdr:cNvSpPr/>
      </xdr:nvSpPr>
      <xdr:spPr>
        <a:xfrm>
          <a:off x="76201" y="4152900"/>
          <a:ext cx="37211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ssans.no/netto-n&#229;verdi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tabSelected="1" topLeftCell="A2" workbookViewId="0">
      <selection activeCell="D29" sqref="D29"/>
    </sheetView>
  </sheetViews>
  <sheetFormatPr baseColWidth="10" defaultRowHeight="16" x14ac:dyDescent="0.2"/>
  <cols>
    <col min="1" max="1" width="55.1640625" customWidth="1"/>
    <col min="2" max="2" width="29.33203125" customWidth="1"/>
    <col min="3" max="3" width="31.6640625" customWidth="1"/>
    <col min="4" max="4" width="26" customWidth="1"/>
    <col min="5" max="5" width="29.5" customWidth="1"/>
    <col min="6" max="6" width="19.1640625" customWidth="1"/>
    <col min="7" max="7" width="17.33203125" customWidth="1"/>
    <col min="8" max="8" width="19.33203125" customWidth="1"/>
    <col min="12" max="12" width="18" customWidth="1"/>
    <col min="13" max="13" width="16.5" customWidth="1"/>
  </cols>
  <sheetData>
    <row r="2" spans="1:8" ht="19" x14ac:dyDescent="0.2">
      <c r="A2" s="20" t="s">
        <v>9</v>
      </c>
    </row>
    <row r="4" spans="1:8" ht="21" x14ac:dyDescent="0.25">
      <c r="F4" s="2"/>
      <c r="G4" s="2"/>
      <c r="H4" s="2"/>
    </row>
    <row r="5" spans="1:8" ht="25" thickBot="1" x14ac:dyDescent="0.35">
      <c r="A5" s="18" t="s">
        <v>7</v>
      </c>
      <c r="B5" s="24" t="s">
        <v>3</v>
      </c>
      <c r="C5" s="25">
        <v>0.1</v>
      </c>
      <c r="D5" s="2"/>
      <c r="E5" s="2"/>
      <c r="F5" s="2"/>
    </row>
    <row r="6" spans="1:8" ht="25" thickTop="1" x14ac:dyDescent="0.3">
      <c r="B6" s="11" t="s">
        <v>4</v>
      </c>
      <c r="C6" s="8" t="s">
        <v>0</v>
      </c>
      <c r="D6" s="12" t="s">
        <v>5</v>
      </c>
      <c r="E6" s="5" t="s">
        <v>1</v>
      </c>
      <c r="F6" s="13" t="s">
        <v>5</v>
      </c>
    </row>
    <row r="7" spans="1:8" ht="21" x14ac:dyDescent="0.25">
      <c r="B7" s="7">
        <v>0</v>
      </c>
      <c r="C7" s="4">
        <v>-100000</v>
      </c>
      <c r="D7" s="6">
        <f>C7/(1+$C$5)^B7</f>
        <v>-100000</v>
      </c>
      <c r="E7" s="4">
        <v>-100000</v>
      </c>
      <c r="F7" s="3">
        <f>E7/(1+$C$5)^B7</f>
        <v>-100000</v>
      </c>
    </row>
    <row r="8" spans="1:8" ht="21" x14ac:dyDescent="0.25">
      <c r="B8" s="7">
        <v>1</v>
      </c>
      <c r="C8" s="4">
        <v>50000</v>
      </c>
      <c r="D8" s="6">
        <f>C8/(1+$C$5)^B8</f>
        <v>45454.545454545449</v>
      </c>
      <c r="E8" s="4">
        <v>10000</v>
      </c>
      <c r="F8" s="3">
        <f>E8/(1+$C$5)^B8</f>
        <v>9090.9090909090901</v>
      </c>
    </row>
    <row r="9" spans="1:8" ht="21" x14ac:dyDescent="0.25">
      <c r="B9" s="7">
        <v>2</v>
      </c>
      <c r="C9" s="4">
        <v>40000</v>
      </c>
      <c r="D9" s="6">
        <f>C9/(1+$C$5)^B9</f>
        <v>33057.851239669413</v>
      </c>
      <c r="E9" s="4">
        <v>20000</v>
      </c>
      <c r="F9" s="3">
        <f>E9/(1+$C$5)^B9</f>
        <v>16528.925619834707</v>
      </c>
    </row>
    <row r="10" spans="1:8" ht="21" x14ac:dyDescent="0.25">
      <c r="B10" s="7">
        <v>3</v>
      </c>
      <c r="C10" s="4">
        <v>30000</v>
      </c>
      <c r="D10" s="6">
        <f>C10/(1+$C$5)^B10</f>
        <v>22539.444027047324</v>
      </c>
      <c r="E10" s="4">
        <v>30000</v>
      </c>
      <c r="F10" s="3">
        <f>E10/(1+$C$5)^B10</f>
        <v>22539.444027047324</v>
      </c>
    </row>
    <row r="11" spans="1:8" ht="21" x14ac:dyDescent="0.25">
      <c r="B11" s="7">
        <v>4</v>
      </c>
      <c r="C11" s="4">
        <v>20000</v>
      </c>
      <c r="D11" s="6">
        <f>C11/(1+$C$5)^B11</f>
        <v>13660.26910730141</v>
      </c>
      <c r="E11" s="4">
        <v>40000</v>
      </c>
      <c r="F11" s="3">
        <f>E11/(1+$C$5)^B11</f>
        <v>27320.538214602821</v>
      </c>
    </row>
    <row r="12" spans="1:8" ht="21" x14ac:dyDescent="0.25">
      <c r="B12" s="7">
        <v>5</v>
      </c>
      <c r="C12" s="4">
        <v>10000</v>
      </c>
      <c r="D12" s="6">
        <f>C12/(1+$C$5)^B12</f>
        <v>6209.2132305915493</v>
      </c>
      <c r="E12" s="4">
        <v>50000</v>
      </c>
      <c r="F12" s="3">
        <f>E12/(1+$C$5)^B12</f>
        <v>31046.066152957748</v>
      </c>
    </row>
    <row r="13" spans="1:8" ht="24" x14ac:dyDescent="0.3">
      <c r="B13" s="21" t="s">
        <v>2</v>
      </c>
      <c r="C13" s="15">
        <f>NPV(C5,C8:C12)+C7</f>
        <v>20921.32305915514</v>
      </c>
      <c r="D13" s="16">
        <f>SUM(D7:D12)</f>
        <v>20921.323059155147</v>
      </c>
      <c r="E13" s="15">
        <f>NPV(C5,E8:E12)+E7</f>
        <v>6525.8831053516769</v>
      </c>
      <c r="F13" s="17">
        <f>SUM(F7:F12)</f>
        <v>6525.8831053516988</v>
      </c>
    </row>
    <row r="16" spans="1:8" ht="24" x14ac:dyDescent="0.3">
      <c r="A16" s="18" t="s">
        <v>8</v>
      </c>
      <c r="B16" s="9" t="s">
        <v>3</v>
      </c>
      <c r="C16" s="26">
        <v>0.1</v>
      </c>
    </row>
    <row r="17" spans="2:5" ht="24" x14ac:dyDescent="0.3">
      <c r="B17" s="22" t="s">
        <v>6</v>
      </c>
      <c r="C17" s="23" t="s">
        <v>0</v>
      </c>
      <c r="D17" s="5" t="s">
        <v>1</v>
      </c>
    </row>
    <row r="18" spans="2:5" ht="21" x14ac:dyDescent="0.25">
      <c r="B18" s="19">
        <v>42927</v>
      </c>
      <c r="C18" s="10">
        <v>-100000</v>
      </c>
      <c r="D18" s="10">
        <v>-100000</v>
      </c>
    </row>
    <row r="19" spans="2:5" ht="21" x14ac:dyDescent="0.25">
      <c r="B19" s="19">
        <v>43057</v>
      </c>
      <c r="C19" s="10">
        <v>50000</v>
      </c>
      <c r="D19" s="10">
        <v>10000</v>
      </c>
    </row>
    <row r="20" spans="2:5" ht="21" x14ac:dyDescent="0.25">
      <c r="B20" s="19">
        <v>43102</v>
      </c>
      <c r="C20" s="10">
        <v>40000</v>
      </c>
      <c r="D20" s="10">
        <v>20000</v>
      </c>
    </row>
    <row r="21" spans="2:5" ht="21" x14ac:dyDescent="0.25">
      <c r="B21" s="19">
        <v>43276</v>
      </c>
      <c r="C21" s="10">
        <v>30000</v>
      </c>
      <c r="D21" s="10">
        <v>30000</v>
      </c>
    </row>
    <row r="22" spans="2:5" ht="21" x14ac:dyDescent="0.25">
      <c r="B22" s="19">
        <v>43515</v>
      </c>
      <c r="C22" s="10">
        <v>20000</v>
      </c>
      <c r="D22" s="10">
        <v>40000</v>
      </c>
    </row>
    <row r="23" spans="2:5" ht="21" x14ac:dyDescent="0.25">
      <c r="B23" s="19">
        <v>44055</v>
      </c>
      <c r="C23" s="10">
        <v>10000</v>
      </c>
      <c r="D23" s="10">
        <v>50000</v>
      </c>
    </row>
    <row r="24" spans="2:5" ht="24" x14ac:dyDescent="0.3">
      <c r="B24" s="21" t="s">
        <v>2</v>
      </c>
      <c r="C24" s="14">
        <f>XNPV(C16,C18:C23,B18:B23)</f>
        <v>38533.359893063549</v>
      </c>
      <c r="D24" s="14">
        <f>XNPV(C16,D18:D23,B18:B23)</f>
        <v>27709.83583022924</v>
      </c>
    </row>
    <row r="25" spans="2:5" x14ac:dyDescent="0.2">
      <c r="E25" s="1"/>
    </row>
  </sheetData>
  <hyperlinks>
    <hyperlink ref="A2" r:id="rId1"/>
  </hyperlinks>
  <pageMargins left="0.7" right="0.7" top="0.75" bottom="0.75" header="0.3" footer="0.3"/>
  <pageSetup paperSize="9" orientation="portrait" horizontalDpi="4294967292" verticalDpi="4294967292"/>
  <ignoredErrors>
    <ignoredError sqref="E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2017-07-04T11:27:20Z</dcterms:created>
  <dcterms:modified xsi:type="dcterms:W3CDTF">2017-07-12T09:16:13Z</dcterms:modified>
</cp:coreProperties>
</file>