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toss/Documents/Finanssans/"/>
    </mc:Choice>
  </mc:AlternateContent>
  <xr:revisionPtr revIDLastSave="0" documentId="13_ncr:1_{CAFDC9E7-FE6E-494F-935C-DB63F829810A}" xr6:coauthVersionLast="47" xr6:coauthVersionMax="47" xr10:uidLastSave="{00000000-0000-0000-0000-000000000000}"/>
  <bookViews>
    <workbookView xWindow="2780" yWindow="1500" windowWidth="28040" windowHeight="17440" xr2:uid="{5B3265C2-4FAD-3A43-9496-0634A6F239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E6" i="1"/>
  <c r="F6" i="1"/>
  <c r="G6" i="1"/>
  <c r="D6" i="1"/>
  <c r="C6" i="1"/>
  <c r="B8" i="1" l="1"/>
  <c r="B7" i="1"/>
</calcChain>
</file>

<file path=xl/sharedStrings.xml><?xml version="1.0" encoding="utf-8"?>
<sst xmlns="http://schemas.openxmlformats.org/spreadsheetml/2006/main" count="9" uniqueCount="9">
  <si>
    <t>Kontantstrøm</t>
  </si>
  <si>
    <t>Nåverdi</t>
  </si>
  <si>
    <t>Sum nåverdi</t>
  </si>
  <si>
    <t>År</t>
  </si>
  <si>
    <t>Avkastningskrav</t>
  </si>
  <si>
    <t>Netto nåverdi</t>
  </si>
  <si>
    <t>Internrente</t>
  </si>
  <si>
    <t xml:space="preserve"> </t>
  </si>
  <si>
    <t>Nåverdi - Netto nåverdi - Internrente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</si>
</sst>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NOK&quot;\ #,##0.00;[Red]\-&quot;NOK&quot;\ #,##0.00"/>
    <numFmt numFmtId="167" formatCode="0.000000%"/>
    <numFmt numFmtId="169" formatCode="#,##0_ ;[Red]\-#,##0\ "/>
  </numFmts>
  <fonts count="4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8" fontId="1" fillId="0" borderId="0" xfId="0" applyNumberFormat="1" applyFont="1"/>
    <xf numFmtId="9" fontId="1" fillId="0" borderId="0" xfId="0" applyNumberFormat="1" applyFont="1"/>
    <xf numFmtId="167" fontId="2" fillId="0" borderId="0" xfId="0" applyNumberFormat="1" applyFont="1"/>
    <xf numFmtId="0" fontId="3" fillId="0" borderId="0" xfId="0" applyFont="1"/>
    <xf numFmtId="0" fontId="1" fillId="0" borderId="1" xfId="0" applyFont="1" applyBorder="1"/>
    <xf numFmtId="10" fontId="1" fillId="0" borderId="1" xfId="0" applyNumberFormat="1" applyFont="1" applyBorder="1"/>
    <xf numFmtId="3" fontId="1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9" fontId="1" fillId="5" borderId="1" xfId="0" applyNumberFormat="1" applyFont="1" applyFill="1" applyBorder="1"/>
    <xf numFmtId="167" fontId="1" fillId="5" borderId="1" xfId="0" applyNumberFormat="1" applyFont="1" applyFill="1" applyBorder="1"/>
    <xf numFmtId="3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1206533</xdr:colOff>
      <xdr:row>0</xdr:row>
      <xdr:rowOff>50800</xdr:rowOff>
    </xdr:from>
    <xdr:to>
      <xdr:col>6</xdr:col>
      <xdr:colOff>1419413</xdr:colOff>
      <xdr:row>0</xdr:row>
      <xdr:rowOff>325120</xdr:rowOff>
    </xdr:to>
    <xdr:pic>
      <xdr:nvPicPr>
        <xdr:cNvPr id="2" name="Picture 1" descr="Finanssans logo">
          <a:extLst>
            <a:ext uri="{FF2B5EF4-FFF2-40B4-BE49-F238E27FC236}">
              <a16:creationId xmlns:a16="http://schemas.microsoft.com/office/drawing/2014/main" id="{97B1FC9B-82F7-DC4B-AF87-BC18CEFA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33" y="50800"/>
          <a:ext cx="166068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120A-B6F9-9740-AFDF-5902169D013A}">
  <dimension ref="A1:J21"/>
  <sheetViews>
    <sheetView tabSelected="1" zoomScaleNormal="100" workbookViewId="0"/>
  </sheetViews>
  <sheetFormatPr baseColWidth="10" defaultColWidth="19" defaultRowHeight="21" x14ac:dyDescent="0.25"/>
  <cols>
    <col min="1" max="16384" width="19" style="1"/>
  </cols>
  <sheetData>
    <row r="1" spans="1:10" ht="26" x14ac:dyDescent="0.3">
      <c r="A1" s="7" t="s">
        <v>8</v>
      </c>
    </row>
    <row r="3" spans="1:10" x14ac:dyDescent="0.25">
      <c r="A3" s="13" t="s">
        <v>4</v>
      </c>
      <c r="B3" s="9">
        <v>0.1</v>
      </c>
      <c r="C3" s="8"/>
      <c r="D3" s="8"/>
      <c r="E3" s="8"/>
      <c r="F3" s="8"/>
      <c r="G3" s="8"/>
    </row>
    <row r="4" spans="1:10" x14ac:dyDescent="0.25">
      <c r="A4" s="11" t="s">
        <v>3</v>
      </c>
      <c r="B4" s="12">
        <v>0</v>
      </c>
      <c r="C4" s="12">
        <v>1</v>
      </c>
      <c r="D4" s="12">
        <v>2</v>
      </c>
      <c r="E4" s="12">
        <v>3</v>
      </c>
      <c r="F4" s="12">
        <v>4</v>
      </c>
      <c r="G4" s="12">
        <v>5</v>
      </c>
    </row>
    <row r="5" spans="1:10" x14ac:dyDescent="0.25">
      <c r="A5" s="14" t="s">
        <v>0</v>
      </c>
      <c r="B5" s="10">
        <v>-100000000</v>
      </c>
      <c r="C5" s="10">
        <v>30000000</v>
      </c>
      <c r="D5" s="10">
        <v>30000000</v>
      </c>
      <c r="E5" s="10">
        <v>30000000</v>
      </c>
      <c r="F5" s="10">
        <v>30000000</v>
      </c>
      <c r="G5" s="10">
        <v>30000000</v>
      </c>
    </row>
    <row r="6" spans="1:10" x14ac:dyDescent="0.25">
      <c r="A6" s="14" t="s">
        <v>1</v>
      </c>
      <c r="B6" s="10"/>
      <c r="C6" s="17">
        <f>-PV($B$3,C4,0,C5)</f>
        <v>27272727.27272727</v>
      </c>
      <c r="D6" s="17">
        <f>-PV($B$3,D4,0,D5)</f>
        <v>24793388.429752063</v>
      </c>
      <c r="E6" s="17">
        <f>-PV($B$3,E4,0,E5)</f>
        <v>22539444.027047325</v>
      </c>
      <c r="F6" s="17">
        <f>-PV($B$3,F4,0,F5)</f>
        <v>20490403.660952114</v>
      </c>
      <c r="G6" s="17">
        <f>-PV($B$3,G4,0,G5)</f>
        <v>18627639.691774648</v>
      </c>
    </row>
    <row r="7" spans="1:10" x14ac:dyDescent="0.25">
      <c r="A7" s="14" t="s">
        <v>2</v>
      </c>
      <c r="B7" s="17">
        <f>SUM(C6:G6)</f>
        <v>113723603.08225341</v>
      </c>
      <c r="C7" s="10"/>
      <c r="D7" s="10"/>
      <c r="E7" s="10"/>
      <c r="F7" s="10"/>
      <c r="G7" s="10"/>
    </row>
    <row r="8" spans="1:10" x14ac:dyDescent="0.25">
      <c r="A8" s="14" t="s">
        <v>5</v>
      </c>
      <c r="B8" s="15">
        <f>B5+NPV($B$3,C5:G5)</f>
        <v>13723603.082253411</v>
      </c>
      <c r="C8" s="10"/>
      <c r="D8" s="10"/>
      <c r="E8" s="10"/>
      <c r="F8" s="10"/>
      <c r="G8" s="10"/>
    </row>
    <row r="9" spans="1:10" x14ac:dyDescent="0.25">
      <c r="A9" s="14" t="s">
        <v>6</v>
      </c>
      <c r="B9" s="16">
        <f>IRR(B5:G5,B3)</f>
        <v>0.15238237116630637</v>
      </c>
      <c r="C9" s="8" t="s">
        <v>7</v>
      </c>
      <c r="D9" s="8"/>
      <c r="E9" s="8"/>
      <c r="F9" s="8"/>
      <c r="G9" s="8"/>
    </row>
    <row r="12" spans="1:10" x14ac:dyDescent="0.25">
      <c r="C12"/>
    </row>
    <row r="14" spans="1:10" x14ac:dyDescent="0.25">
      <c r="E14" s="3"/>
    </row>
    <row r="15" spans="1:10" x14ac:dyDescent="0.25">
      <c r="E15" s="6"/>
    </row>
    <row r="16" spans="1:10" x14ac:dyDescent="0.25">
      <c r="E16" s="2"/>
      <c r="F16" s="2"/>
      <c r="G16" s="2"/>
      <c r="H16" s="2"/>
      <c r="I16" s="2"/>
      <c r="J16" s="2"/>
    </row>
    <row r="17" spans="5:10" x14ac:dyDescent="0.25">
      <c r="E17" s="2"/>
      <c r="F17" s="2"/>
      <c r="G17" s="2"/>
      <c r="H17" s="2"/>
      <c r="I17" s="2"/>
      <c r="J17" s="2"/>
    </row>
    <row r="18" spans="5:10" x14ac:dyDescent="0.25">
      <c r="E18" s="2"/>
      <c r="F18" s="2"/>
      <c r="G18" s="2"/>
      <c r="H18" s="2"/>
      <c r="I18" s="2"/>
      <c r="J18" s="2"/>
    </row>
    <row r="19" spans="5:10" x14ac:dyDescent="0.25">
      <c r="E19" s="2"/>
      <c r="F19" s="2"/>
      <c r="G19" s="2"/>
      <c r="H19" s="2"/>
      <c r="I19" s="2"/>
      <c r="J19" s="2"/>
    </row>
    <row r="20" spans="5:10" x14ac:dyDescent="0.25">
      <c r="E20" s="4"/>
      <c r="F20" s="2"/>
      <c r="G20" s="2"/>
      <c r="H20" s="2"/>
      <c r="I20" s="2"/>
      <c r="J20" s="2"/>
    </row>
    <row r="21" spans="5:10" x14ac:dyDescent="0.25">
      <c r="E21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Finanssans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Beregne netto nåverdi og internrente</dc:title>
  <dc:subject/>
  <dc:creator>Kent Roksvåg</dc:creator>
  <cp:keywords/>
  <dc:description/>
  <cp:lastModifiedBy>Microsoft Office User</cp:lastModifiedBy>
  <dcterms:created xsi:type="dcterms:W3CDTF">2022-01-21T08:21:13Z</dcterms:created>
  <dcterms:modified xsi:type="dcterms:W3CDTF">2022-01-21T09:42:44Z</dcterms:modified>
  <cp:category/>
</cp:coreProperties>
</file>